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<sst xmlns="http://schemas.openxmlformats.org/spreadsheetml/2006/main" count="20" uniqueCount="19">
  <si>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A</t>
  </si>
  <si>
    <t>B</t>
  </si>
  <si>
    <t>C</t>
  </si>
  <si>
    <t>D</t>
  </si>
  <si>
    <t>Speakers</t>
  </si>
  <si>
    <t>DVD Drive</t>
  </si>
  <si>
    <t>Zip Drive</t>
  </si>
  <si>
    <t>Modem</t>
  </si>
  <si>
    <t>Code</t>
  </si>
  <si>
    <t>Description</t>
  </si>
  <si>
    <t>Price</t>
  </si>
  <si>
    <t>Stock</t>
  </si>
  <si>
    <t>Cost</t>
  </si>
  <si>
    <t>Total</t>
  </si>
  <si>
    <t>The spreadsheet is constructed such that the user can only select items that are in stock, so if you try to</t>
  </si>
  <si>
    <t>In this example, checkboxes are used to allow the user to select options when purchasing a PC</t>
  </si>
  <si>
    <t>select Speakers, for example, the validation (actually a macro) will prevent you from ticking the box.</t>
  </si>
  <si>
    <t>Columns B, C and D would be hidden in the actual system, and are just shown by way of explanation,</t>
  </si>
  <si>
    <t>and also the stock table would probably be on another worksheet.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</si>
</sst>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4" fontId="0" fillId="2" borderId="0" xfId="17" applyFill="1" applyAlignment="1">
      <alignment/>
    </xf>
    <xf numFmtId="0" fontId="3" fillId="2" borderId="0" xfId="0" applyFont="1" applyFill="1" applyAlignment="1">
      <alignment/>
    </xf>
    <xf numFmtId="44" fontId="0" fillId="2" borderId="1" xfId="17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G7" sqref="G7"/>
    </sheetView>
  </sheetViews>
  <sheetFormatPr defaultColWidth="9.140625" defaultRowHeight="12.75"/>
  <cols>
    <col min="1" max="1" width="15.421875" style="1" customWidth="1"/>
    <col min="2" max="3" width="7.00390625" style="1" bestFit="1" customWidth="1"/>
    <col min="4" max="4" width="2.00390625" style="1" bestFit="1" customWidth="1"/>
    <col min="5" max="5" width="6.00390625" style="1" bestFit="1" customWidth="1"/>
    <col min="6" max="6" width="8.7109375" style="1" customWidth="1"/>
    <col min="7" max="7" width="8.7109375" style="1" bestFit="1" customWidth="1"/>
    <col min="8" max="8" width="5.8515625" style="1" customWidth="1"/>
    <col min="9" max="9" width="5.28125" style="1" bestFit="1" customWidth="1"/>
    <col min="10" max="10" width="11.140625" style="1" bestFit="1" customWidth="1"/>
    <col min="11" max="11" width="9.140625" style="1" customWidth="1"/>
    <col min="12" max="12" width="6.00390625" style="1" bestFit="1" customWidth="1"/>
    <col min="13" max="16384" width="9.140625" style="1" customWidth="1"/>
  </cols>
  <sheetData>
    <row r="1" spans="5:12" ht="12.75">
      <c r="E1" s="2" t="s">
        <v>11</v>
      </c>
      <c r="F1" s="2" t="s">
        <v>12</v>
      </c>
      <c r="G1" s="2" t="s">
        <v>13</v>
      </c>
      <c r="I1" s="2" t="s">
        <v>8</v>
      </c>
      <c r="J1" s="2" t="s">
        <v>9</v>
      </c>
      <c r="K1" s="2" t="s">
        <v>10</v>
      </c>
      <c r="L1" s="2" t="s">
        <v>11</v>
      </c>
    </row>
    <row r="2" spans="2:12" ht="12.75">
      <c r="B2" s="4" t="b">
        <v>0</v>
      </c>
      <c r="C2" s="4" t="b">
        <f>IF(D2=0,FALSE,TRUE)</f>
        <v>0</v>
      </c>
      <c r="D2" s="4">
        <f>B2*E2</f>
        <v>0</v>
      </c>
      <c r="E2" s="1">
        <f>VLOOKUP("A",$I$2:$L$5,4,FALSE)</f>
        <v>0</v>
      </c>
      <c r="F2" s="3">
        <f>VLOOKUP("A",$I$2:$L$5,3,FALSE)</f>
        <v>15</v>
      </c>
      <c r="G2" s="3">
        <f>F2*B2</f>
        <v>0</v>
      </c>
      <c r="I2" s="1" t="s">
        <v>0</v>
      </c>
      <c r="J2" s="1" t="s">
        <v>4</v>
      </c>
      <c r="K2" s="3">
        <v>15</v>
      </c>
      <c r="L2" s="1">
        <v>0</v>
      </c>
    </row>
    <row r="3" spans="2:12" ht="12.75">
      <c r="B3" s="4" t="b">
        <v>0</v>
      </c>
      <c r="C3" s="4" t="b">
        <f>IF(D3=0,FALSE,TRUE)</f>
        <v>0</v>
      </c>
      <c r="D3" s="4">
        <f>B3*E3</f>
        <v>0</v>
      </c>
      <c r="E3" s="1">
        <f>VLOOKUP("B",$I$2:$L$5,4,FALSE)</f>
        <v>1</v>
      </c>
      <c r="F3" s="3">
        <f>VLOOKUP("B",$I$2:$L$5,3,FALSE)</f>
        <v>60</v>
      </c>
      <c r="G3" s="3">
        <f>F3*B3</f>
        <v>0</v>
      </c>
      <c r="I3" s="1" t="s">
        <v>1</v>
      </c>
      <c r="J3" s="1" t="s">
        <v>5</v>
      </c>
      <c r="K3" s="3">
        <v>60</v>
      </c>
      <c r="L3" s="1">
        <v>1</v>
      </c>
    </row>
    <row r="4" spans="2:12" ht="12.75">
      <c r="B4" s="4" t="b">
        <v>0</v>
      </c>
      <c r="C4" s="4" t="b">
        <f>IF(D4=0,FALSE,TRUE)</f>
        <v>0</v>
      </c>
      <c r="D4" s="4">
        <f>B4*E4</f>
        <v>0</v>
      </c>
      <c r="E4" s="1">
        <f>VLOOKUP("C",$I$2:$L$5,4,FALSE)</f>
        <v>2</v>
      </c>
      <c r="F4" s="3">
        <f>VLOOKUP("C",$I$2:$L$5,3,FALSE)</f>
        <v>99</v>
      </c>
      <c r="G4" s="3">
        <f>F4*B4</f>
        <v>0</v>
      </c>
      <c r="I4" s="1" t="s">
        <v>2</v>
      </c>
      <c r="J4" s="1" t="s">
        <v>6</v>
      </c>
      <c r="K4" s="3">
        <v>99</v>
      </c>
      <c r="L4" s="1">
        <v>2</v>
      </c>
    </row>
    <row r="5" spans="2:12" ht="12.75">
      <c r="B5" s="4" t="b">
        <v>0</v>
      </c>
      <c r="C5" s="4" t="b">
        <f>IF(D5=0,FALSE,TRUE)</f>
        <v>0</v>
      </c>
      <c r="D5" s="4">
        <f>B5*E5</f>
        <v>0</v>
      </c>
      <c r="E5" s="1">
        <f>VLOOKUP("D",$I$2:$L$5,4,FALSE)</f>
        <v>3</v>
      </c>
      <c r="F5" s="3">
        <f>VLOOKUP("D",$I$2:$L$5,3,FALSE)</f>
        <v>39</v>
      </c>
      <c r="G5" s="3">
        <f>F5*B5</f>
        <v>0</v>
      </c>
      <c r="I5" s="1" t="s">
        <v>3</v>
      </c>
      <c r="J5" s="1" t="s">
        <v>7</v>
      </c>
      <c r="K5" s="3">
        <v>39</v>
      </c>
      <c r="L5" s="1">
        <v>3</v>
      </c>
    </row>
    <row r="6" ht="12.75">
      <c r="G6" s="3"/>
    </row>
    <row r="7" ht="12.75">
      <c r="G7" s="5">
        <f>SUM(G2:G5)</f>
        <v>0</v>
      </c>
    </row>
    <row r="9" ht="12.75">
      <c r="A9" s="1" t="s">
        <v>15</v>
      </c>
    </row>
    <row r="10" ht="12.75">
      <c r="A10" s="1" t="s">
        <v>14</v>
      </c>
    </row>
    <row r="11" ht="12.75">
      <c r="A11" s="1" t="s">
        <v>16</v>
      </c>
    </row>
    <row r="13" ht="12.75">
      <c r="A13" s="1" t="s">
        <v>17</v>
      </c>
    </row>
    <row r="14" ht="12.75">
      <c r="A14" s="1" t="s">
        <v>18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Virnuls</dc:creator>
  <cp:keywords/>
  <dc:description/>
  <cp:lastModifiedBy>Andrew Virnuls</cp:lastModifiedBy>
  <dcterms:created xsi:type="dcterms:W3CDTF">1999-12-07T21:19:03Z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